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85" windowWidth="18195" windowHeight="6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8" i="1" l="1"/>
  <c r="E41" i="1" s="1"/>
  <c r="B6" i="1"/>
</calcChain>
</file>

<file path=xl/sharedStrings.xml><?xml version="1.0" encoding="utf-8"?>
<sst xmlns="http://schemas.openxmlformats.org/spreadsheetml/2006/main" count="69" uniqueCount="68">
  <si>
    <t>Offer#:</t>
  </si>
  <si>
    <t>Date:</t>
    <phoneticPr fontId="3" type="noConversion"/>
  </si>
  <si>
    <t>General Information:</t>
  </si>
  <si>
    <t>Description:</t>
  </si>
  <si>
    <t>All Clear (FOB):</t>
  </si>
  <si>
    <t>Quantity:</t>
  </si>
  <si>
    <t>Size:</t>
  </si>
  <si>
    <t>Colors:</t>
  </si>
  <si>
    <t>Brand:</t>
  </si>
  <si>
    <t>Fabric:</t>
  </si>
  <si>
    <t>Original market:</t>
  </si>
  <si>
    <t>Shipping method:</t>
  </si>
  <si>
    <t>seaship or airship, to be confirmed by buyer.</t>
  </si>
  <si>
    <t>Payment term:</t>
  </si>
  <si>
    <t>30% deposit, balance pay before shipment.</t>
  </si>
  <si>
    <t>Product Pics:</t>
  </si>
  <si>
    <t>Note:</t>
  </si>
  <si>
    <t>1, We can offer change label, re-packing services (extra charges required);</t>
  </si>
  <si>
    <t>2, Inspection report will be provided.</t>
  </si>
  <si>
    <t>CGC2018072</t>
    <phoneticPr fontId="3" type="noConversion"/>
  </si>
  <si>
    <t>S</t>
    <phoneticPr fontId="5" type="noConversion"/>
  </si>
  <si>
    <t>M</t>
    <phoneticPr fontId="5" type="noConversion"/>
  </si>
  <si>
    <t>L</t>
    <phoneticPr fontId="5" type="noConversion"/>
  </si>
  <si>
    <t>XL</t>
    <phoneticPr fontId="5" type="noConversion"/>
  </si>
  <si>
    <t>total</t>
    <phoneticPr fontId="5" type="noConversion"/>
  </si>
  <si>
    <t>Black</t>
    <phoneticPr fontId="5" type="noConversion"/>
  </si>
  <si>
    <t>36096</t>
    <phoneticPr fontId="5" type="noConversion"/>
  </si>
  <si>
    <t>48336</t>
    <phoneticPr fontId="5" type="noConversion"/>
  </si>
  <si>
    <t>36288</t>
    <phoneticPr fontId="5" type="noConversion"/>
  </si>
  <si>
    <t>12000</t>
    <phoneticPr fontId="5" type="noConversion"/>
  </si>
  <si>
    <t>Grey</t>
    <phoneticPr fontId="5" type="noConversion"/>
  </si>
  <si>
    <t>22752</t>
    <phoneticPr fontId="5" type="noConversion"/>
  </si>
  <si>
    <t>34080</t>
    <phoneticPr fontId="5" type="noConversion"/>
  </si>
  <si>
    <t>12240</t>
    <phoneticPr fontId="5" type="noConversion"/>
  </si>
  <si>
    <t>103152</t>
    <phoneticPr fontId="5" type="noConversion"/>
  </si>
  <si>
    <t>Quantity Breakdown:</t>
    <phoneticPr fontId="3" type="noConversion"/>
  </si>
  <si>
    <t>S,M,L,XL</t>
    <phoneticPr fontId="3" type="noConversion"/>
  </si>
  <si>
    <t>Black, Grey</t>
    <phoneticPr fontId="3" type="noConversion"/>
  </si>
  <si>
    <t>ZONE PRO</t>
    <phoneticPr fontId="3" type="noConversion"/>
  </si>
  <si>
    <t>USA (RN 124190)</t>
    <phoneticPr fontId="3" type="noConversion"/>
  </si>
  <si>
    <t>S</t>
    <phoneticPr fontId="6" type="noConversion"/>
  </si>
  <si>
    <t>M</t>
    <phoneticPr fontId="6" type="noConversion"/>
  </si>
  <si>
    <t>L</t>
    <phoneticPr fontId="6" type="noConversion"/>
  </si>
  <si>
    <t>XL</t>
    <phoneticPr fontId="6" type="noConversion"/>
  </si>
  <si>
    <t>Waist Relax</t>
    <phoneticPr fontId="6" type="noConversion"/>
  </si>
  <si>
    <t>Waist Stretch</t>
    <phoneticPr fontId="6" type="noConversion"/>
  </si>
  <si>
    <t>Front Rise incl waistband</t>
    <phoneticPr fontId="6" type="noConversion"/>
  </si>
  <si>
    <t>Back Rise incl waistband</t>
    <phoneticPr fontId="6" type="noConversion"/>
  </si>
  <si>
    <t>Bottom</t>
    <phoneticPr fontId="6" type="noConversion"/>
  </si>
  <si>
    <t>Position</t>
    <phoneticPr fontId="3" type="noConversion"/>
  </si>
  <si>
    <t>Men's Compression Underwear Shorts-located in LA,USA</t>
    <phoneticPr fontId="3" type="noConversion"/>
  </si>
  <si>
    <t>Size chart:</t>
    <phoneticPr fontId="3" type="noConversion"/>
  </si>
  <si>
    <t>90% polyester, 10% Spandex, 140gsm</t>
    <phoneticPr fontId="3" type="noConversion"/>
  </si>
  <si>
    <t>SIZE/COLOR</t>
    <phoneticPr fontId="3" type="noConversion"/>
  </si>
  <si>
    <t>Packing:</t>
    <phoneticPr fontId="3" type="noConversion"/>
  </si>
  <si>
    <t>2pcs/pack, 24packs/carton</t>
    <phoneticPr fontId="3" type="noConversion"/>
  </si>
  <si>
    <t>NOTE:</t>
    <phoneticPr fontId="3" type="noConversion"/>
  </si>
  <si>
    <t>The containers arrived LA on Jan. 13, the below charges are involved:</t>
    <phoneticPr fontId="3" type="noConversion"/>
  </si>
  <si>
    <t>Chassis Fee</t>
    <phoneticPr fontId="3" type="noConversion"/>
  </si>
  <si>
    <t>Chassis split</t>
    <phoneticPr fontId="3" type="noConversion"/>
  </si>
  <si>
    <t>TMF</t>
    <phoneticPr fontId="3" type="noConversion"/>
  </si>
  <si>
    <t>Devanning</t>
    <phoneticPr fontId="3" type="noConversion"/>
  </si>
  <si>
    <t>Stroage $198 per week, start from 1/22</t>
    <phoneticPr fontId="3" type="noConversion"/>
  </si>
  <si>
    <t>Warehouse in and Out</t>
    <phoneticPr fontId="3" type="noConversion"/>
  </si>
  <si>
    <t>Pallet Fee</t>
    <phoneticPr fontId="3" type="noConversion"/>
  </si>
  <si>
    <t>Total:</t>
    <phoneticPr fontId="3" type="noConversion"/>
  </si>
  <si>
    <t>Pick up and return container</t>
    <phoneticPr fontId="3" type="noConversion"/>
  </si>
  <si>
    <t>NOTE:UPTO 6/12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</si>
</sst>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$#,##0.00_);[Red]\(\$#,##0.00\)"/>
    <numFmt numFmtId="165" formatCode="[$USD]\ #,##0.00;\-[$USD]\ #,##0.00"/>
    <numFmt numFmtId="166" formatCode="[$-409]mmmm\ d\,\ yyyy;@"/>
    <numFmt numFmtId="167" formatCode="#,##0&quot;pcs&quot;"/>
    <numFmt numFmtId="168" formatCode="&quot;US$&quot;#,##0;\-&quot;US$&quot;#,##0"/>
  </numFmts>
  <fonts count="9">
    <font>
      <sz val="11"/>
      <color theme="1"/>
      <name val="Calibri"/>
      <family val="2"/>
      <charset val="134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2" fillId="4" borderId="0" xfId="0" quotePrefix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8" fontId="8" fillId="4" borderId="1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right" vertical="center"/>
    </xf>
    <xf numFmtId="168" fontId="8" fillId="4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167" fontId="1" fillId="0" borderId="1" xfId="0" quotePrefix="1" applyNumberFormat="1" applyFont="1" applyBorder="1" applyAlignment="1">
      <alignment horizontal="left" vertical="center"/>
    </xf>
    <xf numFmtId="14" fontId="1" fillId="0" borderId="1" xfId="0" quotePrefix="1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2" xfId="0" quotePrefix="1" applyFont="1" applyBorder="1" applyAlignment="1">
      <alignment horizontal="left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left" vertical="top" wrapText="1"/>
    </xf>
    <xf numFmtId="166" fontId="1" fillId="2" borderId="0" xfId="0" applyNumberFormat="1" applyFont="1" applyFill="1" applyAlignment="1">
      <alignment horizontal="left"/>
    </xf>
    <xf numFmtId="165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1076325</xdr:colOff>
      <xdr:row>44</xdr:row>
      <xdr:rowOff>47625</xdr:rowOff>
    </xdr:from>
    <xdr:to>
      <xdr:col>6</xdr:col>
      <xdr:colOff>28575</xdr:colOff>
      <xdr:row>44</xdr:row>
      <xdr:rowOff>2686050</xdr:rowOff>
    </xdr:to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10991850"/>
          <a:ext cx="2524125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1123950</xdr:colOff>
      <xdr:row>43</xdr:row>
      <xdr:rowOff>57150</xdr:rowOff>
    </xdr:from>
    <xdr:to>
      <xdr:col>5</xdr:col>
      <xdr:colOff>1681</xdr:colOff>
      <xdr:row>43</xdr:row>
      <xdr:rowOff>2695575</xdr:rowOff>
    </xdr:to>
    <xdr:pic>
      <xdr:nvPicPr>
        <xdr:cNvPr id="1026" name="Picture 1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8210550"/>
          <a:ext cx="1971675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43</xdr:row>
      <xdr:rowOff>76200</xdr:rowOff>
    </xdr:from>
    <xdr:to>
      <xdr:col>15</xdr:col>
      <xdr:colOff>238125</xdr:colOff>
      <xdr:row>43</xdr:row>
      <xdr:rowOff>2724150</xdr:rowOff>
    </xdr:to>
    <xdr:pic>
      <xdr:nvPicPr>
        <xdr:cNvPr id="1027" name="Picture 19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53150" y="8229600"/>
          <a:ext cx="1800225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161925</xdr:colOff>
      <xdr:row>44</xdr:row>
      <xdr:rowOff>66675</xdr:rowOff>
    </xdr:from>
    <xdr:to>
      <xdr:col>15</xdr:col>
      <xdr:colOff>285750</xdr:colOff>
      <xdr:row>44</xdr:row>
      <xdr:rowOff>2705100</xdr:rowOff>
    </xdr:to>
    <xdr:pic>
      <xdr:nvPicPr>
        <xdr:cNvPr id="1028" name="图片 14" descr="530548608658501159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48400" y="11010900"/>
          <a:ext cx="1752600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zoomScale="85" zoomScaleNormal="85" workbookViewId="0">
      <selection activeCell="U17" sqref="U17"/>
    </sheetView>
  </sheetViews>
  <sheetFormatPr defaultRowHeight="14.25"/>
  <cols>
    <col min="1" max="1" width="23.7109375" style="1" customWidth="1"/>
    <col min="2" max="2" width="7.140625" style="1" customWidth="1"/>
    <col min="3" max="3" width="4.28515625" style="1" customWidth="1"/>
    <col min="4" max="4" width="5.7109375" style="1" customWidth="1"/>
    <col min="5" max="5" width="5.5703125" style="1" customWidth="1"/>
    <col min="6" max="6" width="7.140625" style="1" customWidth="1"/>
    <col min="7" max="8" width="4.85546875" style="1" customWidth="1"/>
    <col min="9" max="9" width="6.28515625" style="1" customWidth="1"/>
    <col min="10" max="10" width="3.85546875" style="1" customWidth="1"/>
    <col min="11" max="11" width="7.42578125" style="1" customWidth="1"/>
    <col min="12" max="12" width="10.42578125" style="1" customWidth="1"/>
    <col min="13" max="13" width="8.7109375" style="1" customWidth="1"/>
    <col min="14" max="14" width="8" style="1" customWidth="1"/>
    <col min="15" max="15" width="7.7109375" style="1" customWidth="1"/>
    <col min="16" max="16" width="10.140625" style="1" customWidth="1"/>
    <col min="17" max="17" width="13.7109375" style="1" customWidth="1"/>
    <col min="18" max="24" width="9.140625" style="1"/>
    <col min="25" max="25" width="15" style="1" customWidth="1"/>
    <col min="26" max="26" width="11.42578125" style="1" customWidth="1"/>
    <col min="27" max="27" width="12" style="1" customWidth="1"/>
    <col min="28" max="28" width="9.7109375" style="1" customWidth="1"/>
    <col min="29" max="29" width="14.140625" style="1" customWidth="1"/>
    <col min="30" max="16384" width="9.140625" style="1"/>
  </cols>
  <sheetData>
    <row r="1" spans="1:17">
      <c r="A1" s="2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2" t="s">
        <v>1</v>
      </c>
      <c r="L1" s="51">
        <v>43263</v>
      </c>
      <c r="M1" s="51"/>
      <c r="N1" s="51"/>
      <c r="O1" s="51"/>
      <c r="P1" s="51"/>
      <c r="Q1" s="51"/>
    </row>
    <row r="3" spans="1:17" ht="1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>
      <c r="A4" s="3" t="s">
        <v>3</v>
      </c>
      <c r="B4" s="41" t="s">
        <v>50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>
      <c r="A5" s="3" t="s">
        <v>4</v>
      </c>
      <c r="B5" s="52">
        <v>1.25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>
      <c r="A6" s="3" t="s">
        <v>5</v>
      </c>
      <c r="B6" s="38">
        <f>SUM(K17:K18)</f>
        <v>132720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A7" s="3" t="s">
        <v>6</v>
      </c>
      <c r="B7" s="39" t="s">
        <v>36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>
      <c r="A8" s="3" t="s">
        <v>7</v>
      </c>
      <c r="B8" s="41" t="s">
        <v>37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>
      <c r="A9" s="3" t="s">
        <v>8</v>
      </c>
      <c r="B9" s="41" t="s">
        <v>38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>
      <c r="A10" s="3" t="s">
        <v>9</v>
      </c>
      <c r="B10" s="42" t="s">
        <v>52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1:17">
      <c r="A11" s="3" t="s">
        <v>10</v>
      </c>
      <c r="B11" s="48" t="s">
        <v>39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</row>
    <row r="12" spans="1:17">
      <c r="A12" s="3" t="s">
        <v>11</v>
      </c>
      <c r="B12" s="48" t="s">
        <v>12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>
      <c r="A13" s="3" t="s">
        <v>13</v>
      </c>
      <c r="B13" s="45" t="s">
        <v>14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7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>
      <c r="A15" s="28" t="s">
        <v>35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5"/>
      <c r="M15" s="5"/>
      <c r="N15" s="5"/>
      <c r="O15" s="5"/>
      <c r="P15" s="5"/>
      <c r="Q15" s="5"/>
    </row>
    <row r="16" spans="1:17" ht="15">
      <c r="A16" s="24" t="s">
        <v>53</v>
      </c>
      <c r="B16" s="24"/>
      <c r="C16" s="24" t="s">
        <v>20</v>
      </c>
      <c r="D16" s="24"/>
      <c r="E16" s="24" t="s">
        <v>21</v>
      </c>
      <c r="F16" s="24"/>
      <c r="G16" s="24" t="s">
        <v>22</v>
      </c>
      <c r="H16" s="24"/>
      <c r="I16" s="24" t="s">
        <v>23</v>
      </c>
      <c r="J16" s="24"/>
      <c r="K16" s="9" t="s">
        <v>24</v>
      </c>
      <c r="L16" s="5"/>
      <c r="M16" s="5"/>
      <c r="N16" s="5"/>
      <c r="O16" s="5"/>
      <c r="P16" s="5"/>
      <c r="Q16" s="5"/>
    </row>
    <row r="17" spans="1:17" ht="15">
      <c r="A17" s="24" t="s">
        <v>25</v>
      </c>
      <c r="B17" s="24"/>
      <c r="C17" s="29" t="s">
        <v>26</v>
      </c>
      <c r="D17" s="29"/>
      <c r="E17" s="29" t="s">
        <v>27</v>
      </c>
      <c r="F17" s="29"/>
      <c r="G17" s="29" t="s">
        <v>28</v>
      </c>
      <c r="H17" s="29"/>
      <c r="I17" s="29" t="s">
        <v>29</v>
      </c>
      <c r="J17" s="29"/>
      <c r="K17" s="9">
        <v>132720</v>
      </c>
      <c r="L17" s="5"/>
      <c r="M17" s="5"/>
      <c r="N17" s="5"/>
      <c r="O17" s="5"/>
      <c r="P17" s="5"/>
      <c r="Q17" s="5"/>
    </row>
    <row r="18" spans="1:17" ht="15">
      <c r="A18" s="24" t="s">
        <v>30</v>
      </c>
      <c r="B18" s="24"/>
      <c r="C18" s="29" t="s">
        <v>31</v>
      </c>
      <c r="D18" s="29"/>
      <c r="E18" s="29" t="s">
        <v>32</v>
      </c>
      <c r="F18" s="29"/>
      <c r="G18" s="29" t="s">
        <v>32</v>
      </c>
      <c r="H18" s="29"/>
      <c r="I18" s="29" t="s">
        <v>33</v>
      </c>
      <c r="J18" s="29"/>
      <c r="K18" s="10" t="s">
        <v>34</v>
      </c>
      <c r="L18" s="5"/>
      <c r="M18" s="5"/>
      <c r="N18" s="5"/>
      <c r="O18" s="5"/>
      <c r="P18" s="5"/>
      <c r="Q18" s="5"/>
    </row>
    <row r="19" spans="1:17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>
      <c r="A20" s="28" t="s">
        <v>51</v>
      </c>
      <c r="B20" s="28"/>
      <c r="C20" s="28"/>
      <c r="D20" s="28"/>
      <c r="E20" s="28"/>
      <c r="F20" s="28"/>
      <c r="G20" s="28"/>
      <c r="H20" s="28"/>
      <c r="I20" s="28"/>
      <c r="J20" s="5"/>
      <c r="K20" s="5"/>
      <c r="L20" s="5"/>
      <c r="M20" s="5"/>
      <c r="N20" s="5"/>
      <c r="O20" s="5"/>
      <c r="P20" s="5"/>
      <c r="Q20" s="5"/>
    </row>
    <row r="21" spans="1:17" ht="15">
      <c r="A21" s="30" t="s">
        <v>49</v>
      </c>
      <c r="B21" s="31"/>
      <c r="C21" s="24" t="s">
        <v>40</v>
      </c>
      <c r="D21" s="24"/>
      <c r="E21" s="24" t="s">
        <v>41</v>
      </c>
      <c r="F21" s="24"/>
      <c r="G21" s="24" t="s">
        <v>42</v>
      </c>
      <c r="H21" s="24"/>
      <c r="I21" s="9" t="s">
        <v>43</v>
      </c>
      <c r="J21" s="5"/>
      <c r="K21" s="5"/>
      <c r="L21" s="5"/>
      <c r="M21" s="5"/>
      <c r="N21" s="5"/>
      <c r="O21" s="5"/>
      <c r="P21" s="5"/>
      <c r="Q21" s="5"/>
    </row>
    <row r="22" spans="1:17" ht="15">
      <c r="A22" s="24" t="s">
        <v>44</v>
      </c>
      <c r="B22" s="24"/>
      <c r="C22" s="25">
        <v>30</v>
      </c>
      <c r="D22" s="25"/>
      <c r="E22" s="25">
        <v>34</v>
      </c>
      <c r="F22" s="25"/>
      <c r="G22" s="25">
        <v>38</v>
      </c>
      <c r="H22" s="25"/>
      <c r="I22" s="11">
        <v>42</v>
      </c>
      <c r="J22" s="5"/>
      <c r="K22" s="5"/>
      <c r="L22" s="5"/>
      <c r="M22" s="5"/>
      <c r="N22" s="5"/>
      <c r="O22" s="5"/>
      <c r="P22" s="5"/>
      <c r="Q22" s="5"/>
    </row>
    <row r="23" spans="1:17" ht="15">
      <c r="A23" s="24" t="s">
        <v>45</v>
      </c>
      <c r="B23" s="24"/>
      <c r="C23" s="24">
        <v>48</v>
      </c>
      <c r="D23" s="24"/>
      <c r="E23" s="24">
        <v>52</v>
      </c>
      <c r="F23" s="24"/>
      <c r="G23" s="24">
        <v>56</v>
      </c>
      <c r="H23" s="24"/>
      <c r="I23" s="9">
        <v>60</v>
      </c>
      <c r="J23" s="5"/>
      <c r="K23" s="5"/>
      <c r="L23" s="5"/>
      <c r="M23" s="5"/>
      <c r="N23" s="5"/>
      <c r="O23" s="5"/>
      <c r="P23" s="5"/>
      <c r="Q23" s="5"/>
    </row>
    <row r="24" spans="1:17" ht="15">
      <c r="A24" s="24" t="s">
        <v>46</v>
      </c>
      <c r="B24" s="24"/>
      <c r="C24" s="24">
        <v>32</v>
      </c>
      <c r="D24" s="24"/>
      <c r="E24" s="24">
        <v>33</v>
      </c>
      <c r="F24" s="24"/>
      <c r="G24" s="24">
        <v>34</v>
      </c>
      <c r="H24" s="24"/>
      <c r="I24" s="9">
        <v>35</v>
      </c>
      <c r="J24" s="5"/>
      <c r="K24" s="5"/>
      <c r="L24" s="5"/>
      <c r="M24" s="5"/>
      <c r="N24" s="5"/>
      <c r="O24" s="5"/>
      <c r="P24" s="5"/>
      <c r="Q24" s="5"/>
    </row>
    <row r="25" spans="1:17" ht="15">
      <c r="A25" s="24" t="s">
        <v>47</v>
      </c>
      <c r="B25" s="24"/>
      <c r="C25" s="24">
        <v>32</v>
      </c>
      <c r="D25" s="24"/>
      <c r="E25" s="24">
        <v>33</v>
      </c>
      <c r="F25" s="24"/>
      <c r="G25" s="24">
        <v>34</v>
      </c>
      <c r="H25" s="24"/>
      <c r="I25" s="9">
        <v>35</v>
      </c>
      <c r="J25" s="5"/>
      <c r="K25" s="5"/>
      <c r="L25" s="5"/>
      <c r="M25" s="5"/>
      <c r="N25" s="5"/>
      <c r="O25" s="5"/>
      <c r="P25" s="5"/>
      <c r="Q25" s="5"/>
    </row>
    <row r="26" spans="1:17" ht="15">
      <c r="A26" s="24" t="s">
        <v>48</v>
      </c>
      <c r="B26" s="24"/>
      <c r="C26" s="24">
        <v>20</v>
      </c>
      <c r="D26" s="24"/>
      <c r="E26" s="24">
        <v>21</v>
      </c>
      <c r="F26" s="24"/>
      <c r="G26" s="24">
        <v>22</v>
      </c>
      <c r="H26" s="24"/>
      <c r="I26" s="9">
        <v>23</v>
      </c>
      <c r="J26" s="5"/>
      <c r="K26" s="5"/>
      <c r="L26" s="5"/>
      <c r="M26" s="5"/>
      <c r="N26" s="5"/>
      <c r="O26" s="5"/>
      <c r="P26" s="5"/>
      <c r="Q26" s="5"/>
    </row>
    <row r="27" spans="1:17" ht="15">
      <c r="A27" s="12"/>
      <c r="B27" s="12"/>
      <c r="C27" s="12"/>
      <c r="D27" s="12"/>
      <c r="E27" s="12"/>
      <c r="F27" s="12"/>
      <c r="G27" s="12"/>
      <c r="H27" s="12"/>
      <c r="I27" s="12"/>
      <c r="J27" s="5"/>
      <c r="K27" s="5"/>
      <c r="L27" s="5"/>
      <c r="M27" s="5"/>
      <c r="N27" s="5"/>
      <c r="O27" s="5"/>
      <c r="P27" s="5"/>
      <c r="Q27" s="5"/>
    </row>
    <row r="28" spans="1:17" ht="15">
      <c r="A28" s="21" t="s">
        <v>54</v>
      </c>
      <c r="B28" s="21"/>
      <c r="C28" s="21"/>
      <c r="D28" s="21"/>
      <c r="E28" s="21"/>
      <c r="F28" s="21"/>
      <c r="G28" s="21"/>
      <c r="H28" s="21"/>
      <c r="I28" s="21"/>
      <c r="J28" s="5"/>
      <c r="K28" s="5"/>
      <c r="L28" s="5"/>
      <c r="M28" s="5"/>
      <c r="N28" s="5"/>
      <c r="O28" s="5"/>
      <c r="P28" s="5"/>
      <c r="Q28" s="5"/>
    </row>
    <row r="29" spans="1:17" ht="15">
      <c r="A29" s="18" t="s">
        <v>55</v>
      </c>
      <c r="B29" s="18"/>
      <c r="C29" s="18"/>
      <c r="D29" s="18"/>
      <c r="E29" s="18"/>
      <c r="F29" s="18"/>
      <c r="G29" s="18"/>
      <c r="H29" s="18"/>
      <c r="I29" s="18"/>
      <c r="J29" s="5"/>
      <c r="K29" s="5"/>
      <c r="L29" s="5"/>
      <c r="M29" s="5"/>
      <c r="N29" s="5"/>
      <c r="O29" s="5"/>
      <c r="P29" s="5"/>
      <c r="Q29" s="5"/>
    </row>
    <row r="30" spans="1:17" ht="15">
      <c r="A30" s="13"/>
      <c r="B30" s="13"/>
      <c r="C30" s="13"/>
      <c r="D30" s="13"/>
      <c r="E30" s="13"/>
      <c r="F30" s="13"/>
      <c r="G30" s="13"/>
      <c r="H30" s="13"/>
      <c r="I30" s="13"/>
      <c r="J30" s="5"/>
      <c r="K30" s="5"/>
      <c r="L30" s="5"/>
      <c r="M30" s="5"/>
      <c r="N30" s="5"/>
      <c r="O30" s="5"/>
      <c r="P30" s="5"/>
      <c r="Q30" s="5"/>
    </row>
    <row r="31" spans="1:17" ht="15">
      <c r="A31" s="20" t="s">
        <v>56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5"/>
      <c r="M31" s="5"/>
      <c r="N31" s="5"/>
      <c r="O31" s="5"/>
      <c r="P31" s="5"/>
      <c r="Q31" s="5"/>
    </row>
    <row r="32" spans="1:17" ht="15.75">
      <c r="A32" s="16" t="s">
        <v>57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5"/>
      <c r="M32" s="5"/>
      <c r="N32" s="5"/>
      <c r="O32" s="5"/>
      <c r="P32" s="5"/>
      <c r="Q32" s="5"/>
    </row>
    <row r="33" spans="1:17" ht="15.75">
      <c r="A33" s="26" t="s">
        <v>66</v>
      </c>
      <c r="B33" s="27"/>
      <c r="C33" s="27"/>
      <c r="D33" s="27"/>
      <c r="E33" s="23">
        <v>365</v>
      </c>
      <c r="F33" s="23"/>
      <c r="G33" s="14"/>
      <c r="H33" s="14"/>
      <c r="I33" s="14"/>
      <c r="J33" s="15"/>
      <c r="K33" s="15"/>
      <c r="L33" s="5"/>
      <c r="M33" s="5"/>
      <c r="N33" s="5"/>
      <c r="O33" s="5"/>
      <c r="P33" s="5"/>
      <c r="Q33" s="5"/>
    </row>
    <row r="34" spans="1:17" ht="15.75">
      <c r="A34" s="16" t="s">
        <v>58</v>
      </c>
      <c r="B34" s="17"/>
      <c r="C34" s="17"/>
      <c r="D34" s="17"/>
      <c r="E34" s="19">
        <v>105</v>
      </c>
      <c r="F34" s="19"/>
      <c r="G34" s="14"/>
      <c r="H34" s="14"/>
      <c r="I34" s="14"/>
      <c r="J34" s="15"/>
      <c r="K34" s="15"/>
      <c r="L34" s="5"/>
      <c r="M34" s="5"/>
      <c r="N34" s="5"/>
      <c r="O34" s="5"/>
      <c r="P34" s="5"/>
      <c r="Q34" s="5"/>
    </row>
    <row r="35" spans="1:17" ht="15.75">
      <c r="A35" s="16" t="s">
        <v>59</v>
      </c>
      <c r="B35" s="17"/>
      <c r="C35" s="17"/>
      <c r="D35" s="17"/>
      <c r="E35" s="19">
        <v>150</v>
      </c>
      <c r="F35" s="19"/>
      <c r="G35" s="14"/>
      <c r="H35" s="14"/>
      <c r="I35" s="14"/>
      <c r="J35" s="15"/>
      <c r="K35" s="15"/>
      <c r="L35" s="5"/>
      <c r="M35" s="5"/>
      <c r="N35" s="5"/>
      <c r="O35" s="5"/>
      <c r="P35" s="5"/>
      <c r="Q35" s="5"/>
    </row>
    <row r="36" spans="1:17" ht="15.75">
      <c r="A36" s="16" t="s">
        <v>60</v>
      </c>
      <c r="B36" s="17"/>
      <c r="C36" s="17"/>
      <c r="D36" s="17"/>
      <c r="E36" s="19">
        <v>145</v>
      </c>
      <c r="F36" s="19"/>
      <c r="G36" s="14"/>
      <c r="H36" s="14"/>
      <c r="I36" s="14"/>
      <c r="J36" s="15"/>
      <c r="K36" s="15"/>
      <c r="L36" s="5"/>
      <c r="M36" s="5"/>
      <c r="N36" s="5"/>
      <c r="O36" s="5"/>
      <c r="P36" s="5"/>
      <c r="Q36" s="5"/>
    </row>
    <row r="37" spans="1:17" ht="15.75">
      <c r="A37" s="16" t="s">
        <v>61</v>
      </c>
      <c r="B37" s="17"/>
      <c r="C37" s="17"/>
      <c r="D37" s="17"/>
      <c r="E37" s="19">
        <v>866.25</v>
      </c>
      <c r="F37" s="19"/>
      <c r="G37" s="14"/>
      <c r="H37" s="14"/>
      <c r="I37" s="14"/>
      <c r="J37" s="15"/>
      <c r="K37" s="15"/>
      <c r="L37" s="5"/>
      <c r="M37" s="5"/>
      <c r="N37" s="5"/>
      <c r="O37" s="5"/>
      <c r="P37" s="5"/>
      <c r="Q37" s="5"/>
    </row>
    <row r="38" spans="1:17" ht="15.75">
      <c r="A38" s="16" t="s">
        <v>62</v>
      </c>
      <c r="B38" s="17"/>
      <c r="C38" s="17"/>
      <c r="D38" s="17"/>
      <c r="E38" s="19">
        <f>198*21</f>
        <v>4158</v>
      </c>
      <c r="F38" s="19"/>
      <c r="G38" s="14" t="s">
        <v>67</v>
      </c>
      <c r="H38" s="14"/>
      <c r="I38" s="14"/>
      <c r="J38" s="15"/>
      <c r="K38" s="15"/>
      <c r="L38" s="5"/>
      <c r="M38" s="5"/>
      <c r="N38" s="5"/>
      <c r="O38" s="5"/>
      <c r="P38" s="5"/>
      <c r="Q38" s="5"/>
    </row>
    <row r="39" spans="1:17" ht="15.75">
      <c r="A39" s="16" t="s">
        <v>63</v>
      </c>
      <c r="B39" s="17"/>
      <c r="C39" s="17"/>
      <c r="D39" s="17"/>
      <c r="E39" s="19">
        <v>330</v>
      </c>
      <c r="F39" s="19"/>
      <c r="G39" s="14"/>
      <c r="H39" s="14"/>
      <c r="I39" s="14"/>
      <c r="J39" s="15"/>
      <c r="K39" s="15"/>
      <c r="L39" s="5"/>
      <c r="M39" s="5"/>
      <c r="N39" s="5"/>
      <c r="O39" s="5"/>
      <c r="P39" s="5"/>
      <c r="Q39" s="5"/>
    </row>
    <row r="40" spans="1:17" ht="15.75">
      <c r="A40" s="16" t="s">
        <v>64</v>
      </c>
      <c r="B40" s="17"/>
      <c r="C40" s="17"/>
      <c r="D40" s="17"/>
      <c r="E40" s="19">
        <v>429</v>
      </c>
      <c r="F40" s="19"/>
      <c r="G40" s="14"/>
      <c r="H40" s="14"/>
      <c r="I40" s="14"/>
      <c r="J40" s="15"/>
      <c r="K40" s="15"/>
      <c r="L40" s="5"/>
      <c r="M40" s="5"/>
      <c r="N40" s="5"/>
      <c r="O40" s="5"/>
      <c r="P40" s="5"/>
      <c r="Q40" s="5"/>
    </row>
    <row r="41" spans="1:17" ht="15.75">
      <c r="A41" s="22" t="s">
        <v>65</v>
      </c>
      <c r="B41" s="22"/>
      <c r="C41" s="22"/>
      <c r="D41" s="22"/>
      <c r="E41" s="19">
        <f>SUM(E33:E40)</f>
        <v>6548.25</v>
      </c>
      <c r="F41" s="19"/>
      <c r="G41" s="14"/>
      <c r="H41" s="14"/>
      <c r="I41" s="14"/>
      <c r="J41" s="15"/>
      <c r="K41" s="15"/>
      <c r="L41" s="5"/>
      <c r="M41" s="5"/>
      <c r="N41" s="5"/>
      <c r="O41" s="5"/>
      <c r="P41" s="5"/>
      <c r="Q41" s="5"/>
    </row>
    <row r="42" spans="1:17" ht="15">
      <c r="A42" s="13"/>
      <c r="B42" s="13"/>
      <c r="C42" s="13"/>
      <c r="D42" s="13"/>
      <c r="E42" s="13"/>
      <c r="F42" s="13"/>
      <c r="G42" s="13"/>
      <c r="H42" s="13"/>
      <c r="I42" s="13"/>
      <c r="J42" s="5"/>
      <c r="K42" s="5"/>
      <c r="L42" s="5"/>
      <c r="M42" s="5"/>
      <c r="N42" s="5"/>
      <c r="O42" s="5"/>
      <c r="P42" s="5"/>
      <c r="Q42" s="5"/>
    </row>
    <row r="43" spans="1:17" ht="15">
      <c r="A43" s="37" t="s">
        <v>15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7" ht="219.9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ht="219.9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1:17">
      <c r="A46" s="35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>
      <c r="A47" s="32" t="s">
        <v>17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</row>
    <row r="48" spans="1:17">
      <c r="A48" s="32" t="s">
        <v>18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/>
    </row>
    <row r="49" spans="1:17" hidden="1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</sheetData>
  <mergeCells count="83">
    <mergeCell ref="L1:Q1"/>
    <mergeCell ref="K44:Q44"/>
    <mergeCell ref="A44:J44"/>
    <mergeCell ref="A3:Q3"/>
    <mergeCell ref="B4:Q4"/>
    <mergeCell ref="B5:Q5"/>
    <mergeCell ref="A43:Q43"/>
    <mergeCell ref="B6:Q6"/>
    <mergeCell ref="B7:Q7"/>
    <mergeCell ref="B8:Q8"/>
    <mergeCell ref="B9:Q9"/>
    <mergeCell ref="E23:F23"/>
    <mergeCell ref="E24:F24"/>
    <mergeCell ref="I16:J16"/>
    <mergeCell ref="I17:J17"/>
    <mergeCell ref="I18:J18"/>
    <mergeCell ref="A23:B23"/>
    <mergeCell ref="B10:Q10"/>
    <mergeCell ref="B13:Q13"/>
    <mergeCell ref="B11:Q11"/>
    <mergeCell ref="B12:Q12"/>
    <mergeCell ref="A48:Q48"/>
    <mergeCell ref="A47:Q47"/>
    <mergeCell ref="A46:Q46"/>
    <mergeCell ref="A45:J45"/>
    <mergeCell ref="K45:Q45"/>
    <mergeCell ref="A25:B25"/>
    <mergeCell ref="A26:B26"/>
    <mergeCell ref="C23:D23"/>
    <mergeCell ref="C24:D24"/>
    <mergeCell ref="C21:D21"/>
    <mergeCell ref="C22:D22"/>
    <mergeCell ref="A21:B21"/>
    <mergeCell ref="C26:D26"/>
    <mergeCell ref="G18:H18"/>
    <mergeCell ref="A16:B16"/>
    <mergeCell ref="A17:B17"/>
    <mergeCell ref="C16:D16"/>
    <mergeCell ref="A24:B24"/>
    <mergeCell ref="C25:D25"/>
    <mergeCell ref="G25:H25"/>
    <mergeCell ref="G26:H26"/>
    <mergeCell ref="A15:K15"/>
    <mergeCell ref="A22:B22"/>
    <mergeCell ref="E21:F21"/>
    <mergeCell ref="E22:F22"/>
    <mergeCell ref="A20:I20"/>
    <mergeCell ref="E16:F16"/>
    <mergeCell ref="E17:F17"/>
    <mergeCell ref="E18:F18"/>
    <mergeCell ref="C17:D17"/>
    <mergeCell ref="C18:D18"/>
    <mergeCell ref="A18:B18"/>
    <mergeCell ref="G16:H16"/>
    <mergeCell ref="G17:H17"/>
    <mergeCell ref="G21:H21"/>
    <mergeCell ref="G22:H22"/>
    <mergeCell ref="G23:H23"/>
    <mergeCell ref="G24:H24"/>
    <mergeCell ref="E41:F41"/>
    <mergeCell ref="E25:F25"/>
    <mergeCell ref="E26:F26"/>
    <mergeCell ref="A28:I28"/>
    <mergeCell ref="A32:K32"/>
    <mergeCell ref="A41:D41"/>
    <mergeCell ref="E33:F33"/>
    <mergeCell ref="E34:F34"/>
    <mergeCell ref="E35:F35"/>
    <mergeCell ref="E36:F36"/>
    <mergeCell ref="E37:F37"/>
    <mergeCell ref="E38:F38"/>
    <mergeCell ref="E39:F39"/>
    <mergeCell ref="A33:D33"/>
    <mergeCell ref="A34:D34"/>
    <mergeCell ref="A39:D39"/>
    <mergeCell ref="A35:D35"/>
    <mergeCell ref="A40:D40"/>
    <mergeCell ref="A29:I29"/>
    <mergeCell ref="E40:F40"/>
    <mergeCell ref="A31:K31"/>
    <mergeCell ref="A36:D36"/>
    <mergeCell ref="A37:D37"/>
    <mergeCell ref="A38:D38"/>
  </mergeCells>
  <phoneticPr fontId="3" type="noConversion"/>
  <pageMargins left="1" right="1" top="1" bottom="1" header="0.5" footer="0.5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8" sqref="B18"/>
    </sheetView>
  </sheetViews>
  <sheetFormatPr defaultRowHeight="1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/>
  <dcterms:created xsi:type="dcterms:W3CDTF">2016-07-06T14:48:24Z</dcterms:created>
  <dcterms:modified xsi:type="dcterms:W3CDTF">2018-06-13T09:07:43Z</dcterms:modified>
</cp:coreProperties>
</file>